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64" activeTab="0"/>
  </bookViews>
  <sheets>
    <sheet name="x Comuna y Sexo" sheetId="1" r:id="rId1"/>
    <sheet name="x Comuna y Gedad" sheetId="2" r:id="rId2"/>
    <sheet name="Comuna x Gedad x sexo" sheetId="3" r:id="rId3"/>
    <sheet name="x Comuna y TipoIngreso" sheetId="4" r:id="rId4"/>
  </sheets>
  <definedNames/>
  <calcPr fullCalcOnLoad="1"/>
</workbook>
</file>

<file path=xl/sharedStrings.xml><?xml version="1.0" encoding="utf-8"?>
<sst xmlns="http://schemas.openxmlformats.org/spreadsheetml/2006/main" count="130" uniqueCount="67">
  <si>
    <t>COMUNA</t>
  </si>
  <si>
    <t>TRAMO DE INGRESO</t>
  </si>
  <si>
    <t>TOTAL</t>
  </si>
  <si>
    <t>A</t>
  </si>
  <si>
    <t>B</t>
  </si>
  <si>
    <t>C</t>
  </si>
  <si>
    <t>D</t>
  </si>
  <si>
    <t>TOTAL Provincia Osorno </t>
  </si>
  <si>
    <t>POBLACION BENEFICIARIA DE FONASA</t>
  </si>
  <si>
    <t>Provincia de Osorno</t>
  </si>
  <si>
    <t>Comuna</t>
  </si>
  <si>
    <t>Mujeres</t>
  </si>
  <si>
    <t>Hombres</t>
  </si>
  <si>
    <t>Total</t>
  </si>
  <si>
    <t>Osorno</t>
  </si>
  <si>
    <t>Purranque</t>
  </si>
  <si>
    <t>Puyehue</t>
  </si>
  <si>
    <t>Río Negro</t>
  </si>
  <si>
    <t>Puerto Octay</t>
  </si>
  <si>
    <t>San Pablo</t>
  </si>
  <si>
    <t>San Juan de la Costa</t>
  </si>
  <si>
    <t>SSO</t>
  </si>
  <si>
    <t>0-4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</si>
  <si>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</si>
  <si>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</si>
  <si>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</si>
  <si>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</si>
  <si>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</si>
  <si>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</si>
  <si>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</si>
  <si>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</si>
  <si>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</si>
  <si>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</si>
  <si>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</si>
  <si>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</si>
  <si>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</si>
  <si>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</si>
  <si>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</si>
  <si>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r>
      <t>Fuente</t>
    </r>
    <r>
      <rPr>
        <i/>
        <sz val="11"/>
        <color indexed="8"/>
        <rFont val="Calibri"/>
        <family val="2"/>
      </rPr>
      <t>:  Depto. Planificación Institucional - Subdepto de Estudios, FONASA</t>
    </r>
  </si>
  <si>
    <t>Comunas</t>
  </si>
  <si>
    <t>Sexo</t>
  </si>
  <si>
    <t>Grupo de Edad (en años)</t>
  </si>
  <si>
    <t>5-9</t>
  </si>
  <si>
    <t>80 y +</t>
  </si>
  <si>
    <t>s/edad</t>
  </si>
  <si>
    <t>PURRANQUE</t>
  </si>
  <si>
    <t>PUYEHUE</t>
  </si>
  <si>
    <t>RÍO NEGRO</t>
  </si>
  <si>
    <t>PUERTO OCTAY</t>
  </si>
  <si>
    <t>SAN PABLO</t>
  </si>
  <si>
    <t>SAN JUAN DE LA COSTA</t>
  </si>
  <si>
    <t>Total SSO</t>
  </si>
  <si>
    <t/>
  </si>
  <si>
    <t>Población</t>
  </si>
  <si>
    <t xml:space="preserve"> Grupo de Edad (en años)</t>
  </si>
  <si>
    <t>0 - 4</t>
  </si>
  <si>
    <t>10-19</t>
  </si>
  <si>
    <t>20 - 44</t>
  </si>
  <si>
    <t>45 - 64</t>
  </si>
  <si>
    <t>65 - 79</t>
  </si>
  <si>
    <t>80 y más</t>
  </si>
  <si>
    <t>S. J. de la Costa</t>
  </si>
  <si>
    <t>Porcentaje (%)</t>
  </si>
  <si>
    <t>Corte Diciembre 2015</t>
  </si>
  <si>
    <r>
      <t>Fuente</t>
    </r>
    <r>
      <rPr>
        <i/>
        <sz val="9"/>
        <rFont val="Verdana"/>
        <family val="2"/>
      </rPr>
      <t>:  Depto. Planificación Institucional - Subdepto de Estudios, FONASA. Corte Dic 2015</t>
    </r>
  </si>
  <si>
    <r>
      <t>Fuente</t>
    </r>
    <r>
      <rPr>
        <sz val="10"/>
        <rFont val="Verdana"/>
        <family val="2"/>
      </rPr>
      <t>:  Depto. Planificación Institucional - Subdepto de Estudios, FONASA. Corte Dic 2015</t>
    </r>
  </si>
  <si>
    <r>
      <t>Fuente</t>
    </r>
    <r>
      <rPr>
        <sz val="9"/>
        <rFont val="Verdana"/>
        <family val="2"/>
      </rPr>
      <t>:  Depto. Planificación Institucional - Subdepto de Estudios, FONASA. Corte Dic 2015</t>
    </r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</si>
</sst>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_(* #,##0_);_(* \(#,##0\);_(* &quot;-&quot;??_);_(@_)"/>
    <numFmt numFmtId="170" formatCode="0.0%"/>
    <numFmt numFmtId="171" formatCode="0.000"/>
    <numFmt numFmtId="172" formatCode="_(* #,##0.000_);_(* \(#,##0.000\);_(* &quot;-&quot;??_);_(@_)"/>
    <numFmt numFmtId="173" formatCode="_-* #,##0_-;\-* #,##0_-;_-* &quot;-&quot;??_-;_-@_-"/>
    <numFmt numFmtId="174" formatCode="_-* #,##0\ _p_t_a_-;\-* #,##0\ _p_t_a_-;_-* &quot;-&quot;\ _p_t_a_-;_-@_-"/>
    <numFmt numFmtId="175" formatCode="_-* #,##0.000_-;\-* #,##0.000_-;_-* &quot;-&quot;_-;_-@_-"/>
    <numFmt numFmtId="176" formatCode="#,##0_ ;[Red]\-#,##0\ "/>
    <numFmt numFmtId="177" formatCode="_-* #,##0\ _p_t_a_-;\-* #,##0\ _p_t_a_-;_-* &quot;-&quot;??\ _p_t_a_-;_-@_-"/>
    <numFmt numFmtId="178" formatCode="_-* #,##0.0_-;\-* #,##0.0_-;_-* &quot;-&quot;??_-;_-@_-"/>
    <numFmt numFmtId="179" formatCode="_-* #,##0.0\ _p_t_a_-;\-* #,##0.0\ _p_t_a_-;_-* &quot;-&quot;??\ _p_t_a_-;_-@_-"/>
    <numFmt numFmtId="180" formatCode="0.00000"/>
    <numFmt numFmtId="181" formatCode="_-* #,##0.000_-;\-* #,##0.000_-;_-* &quot;-&quot;??_-;_-@_-"/>
    <numFmt numFmtId="182" formatCode="_-[$€-2]\ * #,##0.00_-;\-[$€-2]\ * #,##0.00_-;_-[$€-2]\ * &quot;-&quot;??_-"/>
    <numFmt numFmtId="183" formatCode="_-* #,##0.00\ _p_t_a_-;\-* #,##0.00\ _p_t_a_-;_-* &quot;-&quot;??\ _p_t_a_-;_-@_-"/>
    <numFmt numFmtId="184" formatCode="_-* #,##0.00\ [$€-1]_-;\-* #,##0.00\ [$€-1]_-;_-* &quot;-&quot;??\ [$€-1]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9"/>
      <color indexed="8"/>
      <name val="Verdana"/>
      <family val="2"/>
    </font>
    <font>
      <b/>
      <i/>
      <sz val="11"/>
      <color indexed="8"/>
      <name val="Calibri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9"/>
      <color rgb="FF000000"/>
      <name val="Verdana"/>
      <family val="2"/>
    </font>
    <font>
      <b/>
      <i/>
      <sz val="11"/>
      <color theme="1"/>
      <name val="Calibri"/>
      <family val="2"/>
    </font>
    <font>
      <b/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ash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tted"/>
      <bottom style="dott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 style="dashed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2" fontId="11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top"/>
      <protection/>
    </xf>
    <xf numFmtId="0" fontId="0" fillId="0" borderId="0">
      <alignment/>
      <protection/>
    </xf>
    <xf numFmtId="0" fontId="8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57" fillId="0" borderId="0" xfId="0" applyFont="1" applyAlignment="1">
      <alignment horizontal="center" vertical="center"/>
    </xf>
    <xf numFmtId="3" fontId="59" fillId="33" borderId="10" xfId="0" applyNumberFormat="1" applyFont="1" applyFill="1" applyBorder="1" applyAlignment="1">
      <alignment horizontal="right" vertical="center"/>
    </xf>
    <xf numFmtId="3" fontId="59" fillId="33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/>
    </xf>
    <xf numFmtId="3" fontId="58" fillId="0" borderId="0" xfId="0" applyNumberFormat="1" applyFont="1" applyFill="1" applyAlignment="1">
      <alignment horizontal="right" vertical="center"/>
    </xf>
    <xf numFmtId="0" fontId="60" fillId="0" borderId="0" xfId="0" applyFont="1" applyAlignment="1">
      <alignment vertical="center"/>
    </xf>
    <xf numFmtId="0" fontId="13" fillId="0" borderId="0" xfId="0" applyFont="1" applyAlignment="1">
      <alignment/>
    </xf>
    <xf numFmtId="3" fontId="5" fillId="0" borderId="15" xfId="81" applyNumberFormat="1" applyFont="1" applyFill="1" applyBorder="1" applyAlignment="1">
      <alignment horizontal="left" vertical="center" wrapText="1"/>
      <protection/>
    </xf>
    <xf numFmtId="3" fontId="5" fillId="0" borderId="16" xfId="81" applyNumberFormat="1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vertical="center"/>
    </xf>
    <xf numFmtId="0" fontId="6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58" fillId="0" borderId="0" xfId="0" applyFont="1" applyFill="1" applyAlignment="1">
      <alignment horizontal="right"/>
    </xf>
    <xf numFmtId="0" fontId="58" fillId="0" borderId="0" xfId="0" applyFont="1" applyAlignment="1">
      <alignment horizontal="right"/>
    </xf>
    <xf numFmtId="0" fontId="5" fillId="0" borderId="17" xfId="0" applyFont="1" applyBorder="1" applyAlignment="1">
      <alignment horizontal="left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2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0" fontId="62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" fillId="0" borderId="25" xfId="0" applyFont="1" applyBorder="1" applyAlignment="1">
      <alignment horizontal="left" vertical="center"/>
    </xf>
    <xf numFmtId="3" fontId="5" fillId="0" borderId="26" xfId="0" applyNumberFormat="1" applyFont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lef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8" xfId="81" applyNumberFormat="1" applyFont="1" applyFill="1" applyBorder="1" applyAlignment="1">
      <alignment horizontal="left" vertical="center" wrapText="1"/>
      <protection/>
    </xf>
    <xf numFmtId="3" fontId="5" fillId="0" borderId="29" xfId="81" applyNumberFormat="1" applyFont="1" applyFill="1" applyBorder="1" applyAlignment="1">
      <alignment horizontal="left" vertical="center" wrapText="1"/>
      <protection/>
    </xf>
    <xf numFmtId="3" fontId="4" fillId="0" borderId="30" xfId="0" applyNumberFormat="1" applyFont="1" applyFill="1" applyBorder="1" applyAlignment="1">
      <alignment horizontal="right" vertical="center"/>
    </xf>
    <xf numFmtId="0" fontId="4" fillId="34" borderId="31" xfId="0" applyFont="1" applyFill="1" applyBorder="1" applyAlignment="1">
      <alignment horizontal="left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left" vertical="center"/>
    </xf>
    <xf numFmtId="3" fontId="62" fillId="34" borderId="33" xfId="0" applyNumberFormat="1" applyFont="1" applyFill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3" fontId="5" fillId="0" borderId="35" xfId="0" applyNumberFormat="1" applyFont="1" applyBorder="1" applyAlignment="1">
      <alignment horizontal="right" vertical="center"/>
    </xf>
    <xf numFmtId="3" fontId="5" fillId="0" borderId="36" xfId="0" applyNumberFormat="1" applyFont="1" applyBorder="1" applyAlignment="1">
      <alignment horizontal="right" vertical="center"/>
    </xf>
    <xf numFmtId="0" fontId="4" fillId="34" borderId="37" xfId="0" applyFont="1" applyFill="1" applyBorder="1" applyAlignment="1">
      <alignment horizontal="center" vertical="center"/>
    </xf>
    <xf numFmtId="16" fontId="4" fillId="34" borderId="38" xfId="0" applyNumberFormat="1" applyFont="1" applyFill="1" applyBorder="1" applyAlignment="1" quotePrefix="1">
      <alignment horizontal="center" vertical="center"/>
    </xf>
    <xf numFmtId="17" fontId="4" fillId="34" borderId="38" xfId="0" applyNumberFormat="1" applyFont="1" applyFill="1" applyBorder="1" applyAlignment="1" quotePrefix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left" vertical="center"/>
    </xf>
    <xf numFmtId="3" fontId="4" fillId="34" borderId="18" xfId="0" applyNumberFormat="1" applyFont="1" applyFill="1" applyBorder="1" applyAlignment="1">
      <alignment horizontal="right" vertical="center"/>
    </xf>
    <xf numFmtId="3" fontId="4" fillId="34" borderId="18" xfId="0" applyNumberFormat="1" applyFont="1" applyFill="1" applyBorder="1" applyAlignment="1">
      <alignment vertical="center"/>
    </xf>
    <xf numFmtId="0" fontId="4" fillId="34" borderId="40" xfId="0" applyFont="1" applyFill="1" applyBorder="1" applyAlignment="1">
      <alignment horizontal="left" vertical="center"/>
    </xf>
    <xf numFmtId="3" fontId="5" fillId="0" borderId="41" xfId="0" applyNumberFormat="1" applyFont="1" applyBorder="1" applyAlignment="1">
      <alignment horizontal="right" vertical="center"/>
    </xf>
    <xf numFmtId="3" fontId="5" fillId="0" borderId="42" xfId="0" applyNumberFormat="1" applyFont="1" applyBorder="1" applyAlignment="1">
      <alignment horizontal="right" vertical="center"/>
    </xf>
    <xf numFmtId="3" fontId="5" fillId="0" borderId="43" xfId="0" applyNumberFormat="1" applyFont="1" applyBorder="1" applyAlignment="1">
      <alignment horizontal="right" vertical="center"/>
    </xf>
    <xf numFmtId="3" fontId="4" fillId="34" borderId="17" xfId="0" applyNumberFormat="1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horizontal="right" vertical="center"/>
    </xf>
    <xf numFmtId="178" fontId="4" fillId="34" borderId="44" xfId="53" applyNumberFormat="1" applyFont="1" applyFill="1" applyBorder="1" applyAlignment="1">
      <alignment horizontal="right" vertical="center"/>
    </xf>
    <xf numFmtId="178" fontId="4" fillId="34" borderId="35" xfId="53" applyNumberFormat="1" applyFont="1" applyFill="1" applyBorder="1" applyAlignment="1">
      <alignment horizontal="right" vertical="center"/>
    </xf>
    <xf numFmtId="178" fontId="4" fillId="34" borderId="45" xfId="53" applyNumberFormat="1" applyFont="1" applyFill="1" applyBorder="1" applyAlignment="1">
      <alignment horizontal="right" vertical="center"/>
    </xf>
    <xf numFmtId="0" fontId="4" fillId="34" borderId="37" xfId="0" applyFont="1" applyFill="1" applyBorder="1" applyAlignment="1">
      <alignment horizontal="center" vertical="center" wrapText="1"/>
    </xf>
    <xf numFmtId="16" fontId="4" fillId="34" borderId="38" xfId="0" applyNumberFormat="1" applyFont="1" applyFill="1" applyBorder="1" applyAlignment="1" quotePrefix="1">
      <alignment horizontal="center" vertical="center" wrapText="1"/>
    </xf>
    <xf numFmtId="16" fontId="4" fillId="34" borderId="39" xfId="0" applyNumberFormat="1" applyFont="1" applyFill="1" applyBorder="1" applyAlignment="1" quotePrefix="1">
      <alignment horizontal="center" vertical="center" wrapText="1"/>
    </xf>
    <xf numFmtId="3" fontId="5" fillId="0" borderId="46" xfId="81" applyNumberFormat="1" applyFont="1" applyFill="1" applyBorder="1" applyAlignment="1">
      <alignment horizontal="left" vertical="center" wrapText="1"/>
      <protection/>
    </xf>
    <xf numFmtId="3" fontId="5" fillId="0" borderId="34" xfId="81" applyNumberFormat="1" applyFont="1" applyFill="1" applyBorder="1" applyAlignment="1">
      <alignment horizontal="left" vertical="center" wrapText="1"/>
      <protection/>
    </xf>
    <xf numFmtId="3" fontId="5" fillId="0" borderId="47" xfId="81" applyNumberFormat="1" applyFont="1" applyFill="1" applyBorder="1" applyAlignment="1">
      <alignment horizontal="left" vertical="center" wrapText="1"/>
      <protection/>
    </xf>
    <xf numFmtId="3" fontId="5" fillId="0" borderId="40" xfId="81" applyNumberFormat="1" applyFont="1" applyFill="1" applyBorder="1" applyAlignment="1">
      <alignment horizontal="left" vertical="center" wrapText="1"/>
      <protection/>
    </xf>
    <xf numFmtId="3" fontId="5" fillId="0" borderId="24" xfId="81" applyNumberFormat="1" applyFont="1" applyFill="1" applyBorder="1" applyAlignment="1">
      <alignment horizontal="left" vertical="center" wrapText="1"/>
      <protection/>
    </xf>
    <xf numFmtId="3" fontId="5" fillId="0" borderId="26" xfId="81" applyNumberFormat="1" applyFont="1" applyFill="1" applyBorder="1" applyAlignment="1">
      <alignment horizontal="left" vertical="center" wrapText="1"/>
      <protection/>
    </xf>
    <xf numFmtId="3" fontId="4" fillId="34" borderId="17" xfId="81" applyNumberFormat="1" applyFont="1" applyFill="1" applyBorder="1" applyAlignment="1">
      <alignment horizontal="left" vertical="center" wrapText="1"/>
      <protection/>
    </xf>
    <xf numFmtId="3" fontId="4" fillId="34" borderId="20" xfId="81" applyNumberFormat="1" applyFont="1" applyFill="1" applyBorder="1" applyAlignment="1">
      <alignment horizontal="left" vertical="center" wrapText="1"/>
      <protection/>
    </xf>
    <xf numFmtId="3" fontId="4" fillId="34" borderId="40" xfId="81" applyNumberFormat="1" applyFont="1" applyFill="1" applyBorder="1" applyAlignment="1">
      <alignment horizontal="left" vertical="center" wrapText="1"/>
      <protection/>
    </xf>
    <xf numFmtId="3" fontId="5" fillId="0" borderId="18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vertical="center"/>
    </xf>
    <xf numFmtId="3" fontId="5" fillId="0" borderId="41" xfId="0" applyNumberFormat="1" applyFont="1" applyBorder="1" applyAlignment="1">
      <alignment vertical="center"/>
    </xf>
    <xf numFmtId="3" fontId="5" fillId="0" borderId="46" xfId="0" applyNumberFormat="1" applyFont="1" applyBorder="1" applyAlignment="1">
      <alignment vertical="center"/>
    </xf>
    <xf numFmtId="3" fontId="5" fillId="0" borderId="51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44" xfId="0" applyNumberFormat="1" applyFont="1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3" fontId="5" fillId="0" borderId="58" xfId="0" applyNumberFormat="1" applyFont="1" applyBorder="1" applyAlignment="1">
      <alignment vertical="center"/>
    </xf>
    <xf numFmtId="3" fontId="5" fillId="0" borderId="59" xfId="0" applyNumberFormat="1" applyFont="1" applyBorder="1" applyAlignment="1">
      <alignment vertical="center"/>
    </xf>
    <xf numFmtId="3" fontId="5" fillId="0" borderId="60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4" fillId="34" borderId="53" xfId="0" applyNumberFormat="1" applyFont="1" applyFill="1" applyBorder="1" applyAlignment="1">
      <alignment vertical="center"/>
    </xf>
    <xf numFmtId="3" fontId="4" fillId="34" borderId="54" xfId="0" applyNumberFormat="1" applyFont="1" applyFill="1" applyBorder="1" applyAlignment="1">
      <alignment vertical="center"/>
    </xf>
    <xf numFmtId="3" fontId="4" fillId="34" borderId="55" xfId="0" applyNumberFormat="1" applyFont="1" applyFill="1" applyBorder="1" applyAlignment="1">
      <alignment vertical="center"/>
    </xf>
    <xf numFmtId="3" fontId="4" fillId="34" borderId="48" xfId="0" applyNumberFormat="1" applyFont="1" applyFill="1" applyBorder="1" applyAlignment="1">
      <alignment vertical="center"/>
    </xf>
    <xf numFmtId="3" fontId="4" fillId="34" borderId="15" xfId="0" applyNumberFormat="1" applyFont="1" applyFill="1" applyBorder="1" applyAlignment="1">
      <alignment vertical="center"/>
    </xf>
    <xf numFmtId="3" fontId="4" fillId="34" borderId="49" xfId="0" applyNumberFormat="1" applyFont="1" applyFill="1" applyBorder="1" applyAlignment="1">
      <alignment vertical="center"/>
    </xf>
    <xf numFmtId="3" fontId="4" fillId="34" borderId="50" xfId="0" applyNumberFormat="1" applyFont="1" applyFill="1" applyBorder="1" applyAlignment="1">
      <alignment vertical="center"/>
    </xf>
    <xf numFmtId="3" fontId="4" fillId="34" borderId="56" xfId="0" applyNumberFormat="1" applyFont="1" applyFill="1" applyBorder="1" applyAlignment="1">
      <alignment vertical="center"/>
    </xf>
    <xf numFmtId="3" fontId="4" fillId="34" borderId="36" xfId="0" applyNumberFormat="1" applyFont="1" applyFill="1" applyBorder="1" applyAlignment="1">
      <alignment vertical="center"/>
    </xf>
    <xf numFmtId="3" fontId="4" fillId="34" borderId="45" xfId="0" applyNumberFormat="1" applyFont="1" applyFill="1" applyBorder="1" applyAlignment="1">
      <alignment vertical="center"/>
    </xf>
    <xf numFmtId="3" fontId="4" fillId="34" borderId="44" xfId="0" applyNumberFormat="1" applyFont="1" applyFill="1" applyBorder="1" applyAlignment="1">
      <alignment vertical="center"/>
    </xf>
    <xf numFmtId="0" fontId="61" fillId="34" borderId="61" xfId="0" applyFont="1" applyFill="1" applyBorder="1" applyAlignment="1">
      <alignment horizontal="center" vertical="center"/>
    </xf>
    <xf numFmtId="0" fontId="61" fillId="34" borderId="38" xfId="0" applyFont="1" applyFill="1" applyBorder="1" applyAlignment="1">
      <alignment horizontal="center" vertical="center"/>
    </xf>
    <xf numFmtId="0" fontId="61" fillId="34" borderId="39" xfId="0" applyFont="1" applyFill="1" applyBorder="1" applyAlignment="1">
      <alignment horizontal="center" vertical="center"/>
    </xf>
    <xf numFmtId="0" fontId="63" fillId="34" borderId="31" xfId="0" applyFont="1" applyFill="1" applyBorder="1" applyAlignment="1">
      <alignment vertical="center"/>
    </xf>
    <xf numFmtId="3" fontId="63" fillId="34" borderId="62" xfId="0" applyNumberFormat="1" applyFont="1" applyFill="1" applyBorder="1" applyAlignment="1">
      <alignment horizontal="right" vertical="center"/>
    </xf>
    <xf numFmtId="3" fontId="63" fillId="34" borderId="63" xfId="0" applyNumberFormat="1" applyFont="1" applyFill="1" applyBorder="1" applyAlignment="1">
      <alignment horizontal="right" vertical="center"/>
    </xf>
    <xf numFmtId="3" fontId="63" fillId="34" borderId="64" xfId="0" applyNumberFormat="1" applyFont="1" applyFill="1" applyBorder="1" applyAlignment="1">
      <alignment horizontal="right" vertical="center"/>
    </xf>
    <xf numFmtId="3" fontId="63" fillId="34" borderId="31" xfId="0" applyNumberFormat="1" applyFont="1" applyFill="1" applyBorder="1" applyAlignment="1">
      <alignment horizontal="right" vertical="center"/>
    </xf>
    <xf numFmtId="0" fontId="4" fillId="34" borderId="65" xfId="0" applyFont="1" applyFill="1" applyBorder="1" applyAlignment="1">
      <alignment horizontal="left" vertical="center"/>
    </xf>
    <xf numFmtId="0" fontId="4" fillId="34" borderId="61" xfId="0" applyFont="1" applyFill="1" applyBorder="1" applyAlignment="1">
      <alignment horizontal="left" vertical="center"/>
    </xf>
    <xf numFmtId="0" fontId="4" fillId="34" borderId="66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67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70" xfId="0" applyFont="1" applyFill="1" applyBorder="1" applyAlignment="1">
      <alignment vertical="center" wrapText="1"/>
    </xf>
    <xf numFmtId="0" fontId="4" fillId="34" borderId="71" xfId="0" applyFont="1" applyFill="1" applyBorder="1" applyAlignment="1">
      <alignment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 wrapText="1"/>
    </xf>
    <xf numFmtId="0" fontId="4" fillId="34" borderId="69" xfId="0" applyFont="1" applyFill="1" applyBorder="1" applyAlignment="1">
      <alignment horizontal="center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wrapText="1"/>
    </xf>
    <xf numFmtId="0" fontId="10" fillId="34" borderId="73" xfId="0" applyFont="1" applyFill="1" applyBorder="1" applyAlignment="1">
      <alignment horizontal="center" vertical="center" wrapText="1"/>
    </xf>
    <xf numFmtId="0" fontId="10" fillId="34" borderId="74" xfId="0" applyFont="1" applyFill="1" applyBorder="1" applyAlignment="1">
      <alignment horizontal="center" vertical="center" wrapText="1"/>
    </xf>
    <xf numFmtId="176" fontId="5" fillId="0" borderId="70" xfId="81" applyNumberFormat="1" applyFont="1" applyFill="1" applyBorder="1" applyAlignment="1">
      <alignment vertical="top"/>
      <protection/>
    </xf>
    <xf numFmtId="0" fontId="5" fillId="0" borderId="75" xfId="0" applyFont="1" applyBorder="1" applyAlignment="1">
      <alignment vertical="top"/>
    </xf>
    <xf numFmtId="0" fontId="5" fillId="0" borderId="71" xfId="0" applyFont="1" applyBorder="1" applyAlignment="1">
      <alignment vertical="top"/>
    </xf>
    <xf numFmtId="176" fontId="5" fillId="0" borderId="25" xfId="81" applyNumberFormat="1" applyFont="1" applyFill="1" applyBorder="1" applyAlignment="1">
      <alignment vertical="top" wrapText="1"/>
      <protection/>
    </xf>
    <xf numFmtId="0" fontId="5" fillId="0" borderId="27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76" fontId="4" fillId="34" borderId="25" xfId="81" applyNumberFormat="1" applyFont="1" applyFill="1" applyBorder="1" applyAlignment="1">
      <alignment vertical="center" wrapText="1"/>
      <protection/>
    </xf>
    <xf numFmtId="0" fontId="4" fillId="34" borderId="27" xfId="0" applyFont="1" applyFill="1" applyBorder="1" applyAlignment="1">
      <alignment vertical="center" wrapText="1"/>
    </xf>
    <xf numFmtId="0" fontId="4" fillId="34" borderId="14" xfId="0" applyFont="1" applyFill="1" applyBorder="1" applyAlignment="1">
      <alignment vertical="center" wrapText="1"/>
    </xf>
    <xf numFmtId="0" fontId="5" fillId="0" borderId="76" xfId="0" applyFont="1" applyBorder="1" applyAlignment="1">
      <alignment vertical="top"/>
    </xf>
    <xf numFmtId="176" fontId="5" fillId="0" borderId="77" xfId="81" applyNumberFormat="1" applyFont="1" applyFill="1" applyBorder="1" applyAlignment="1">
      <alignment vertical="top"/>
      <protection/>
    </xf>
    <xf numFmtId="0" fontId="61" fillId="34" borderId="72" xfId="0" applyFont="1" applyFill="1" applyBorder="1" applyAlignment="1">
      <alignment vertical="center"/>
    </xf>
    <xf numFmtId="0" fontId="61" fillId="34" borderId="78" xfId="0" applyFont="1" applyFill="1" applyBorder="1" applyAlignment="1">
      <alignment vertical="center"/>
    </xf>
    <xf numFmtId="0" fontId="61" fillId="34" borderId="65" xfId="0" applyFont="1" applyFill="1" applyBorder="1" applyAlignment="1">
      <alignment horizontal="center" vertical="center"/>
    </xf>
    <xf numFmtId="0" fontId="61" fillId="34" borderId="68" xfId="0" applyFont="1" applyFill="1" applyBorder="1" applyAlignment="1">
      <alignment horizontal="center" vertical="center"/>
    </xf>
    <xf numFmtId="0" fontId="61" fillId="34" borderId="69" xfId="0" applyFont="1" applyFill="1" applyBorder="1" applyAlignment="1">
      <alignment horizontal="center" vertical="center"/>
    </xf>
    <xf numFmtId="0" fontId="61" fillId="34" borderId="74" xfId="0" applyFont="1" applyFill="1" applyBorder="1" applyAlignment="1">
      <alignment horizontal="center" vertical="center"/>
    </xf>
    <xf numFmtId="0" fontId="61" fillId="34" borderId="79" xfId="0" applyFont="1" applyFill="1" applyBorder="1" applyAlignment="1">
      <alignment horizontal="center" vertical="center"/>
    </xf>
    <xf numFmtId="3" fontId="14" fillId="33" borderId="20" xfId="0" applyNumberFormat="1" applyFont="1" applyFill="1" applyBorder="1" applyAlignment="1">
      <alignment horizontal="right" vertical="center"/>
    </xf>
    <xf numFmtId="3" fontId="14" fillId="33" borderId="23" xfId="0" applyNumberFormat="1" applyFont="1" applyFill="1" applyBorder="1" applyAlignment="1">
      <alignment horizontal="right" vertical="center"/>
    </xf>
    <xf numFmtId="3" fontId="14" fillId="33" borderId="10" xfId="0" applyNumberFormat="1" applyFont="1" applyFill="1" applyBorder="1" applyAlignment="1">
      <alignment horizontal="right" vertical="center"/>
    </xf>
  </cellXfs>
  <cellStyles count="8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Hipervínculo 2" xfId="50"/>
    <cellStyle name="Hipervínculo 3" xfId="51"/>
    <cellStyle name="Incorrecto" xfId="52"/>
    <cellStyle name="Comma" xfId="53"/>
    <cellStyle name="Comma [0]" xfId="54"/>
    <cellStyle name="Millares [0] 2" xfId="55"/>
    <cellStyle name="Millares [0] 3" xfId="56"/>
    <cellStyle name="Millares [0] 4" xfId="57"/>
    <cellStyle name="Millares 10" xfId="58"/>
    <cellStyle name="Millares 11" xfId="59"/>
    <cellStyle name="Millares 2" xfId="60"/>
    <cellStyle name="Millares 2 2" xfId="61"/>
    <cellStyle name="Millares 3" xfId="62"/>
    <cellStyle name="Millares 4" xfId="63"/>
    <cellStyle name="Millares 5" xfId="64"/>
    <cellStyle name="Millares 6" xfId="65"/>
    <cellStyle name="Millares 7" xfId="66"/>
    <cellStyle name="Millares 8" xfId="67"/>
    <cellStyle name="Millares 9" xfId="68"/>
    <cellStyle name="Currency" xfId="69"/>
    <cellStyle name="Currency [0]" xfId="70"/>
    <cellStyle name="Neutral" xfId="71"/>
    <cellStyle name="Normal 10" xfId="72"/>
    <cellStyle name="Normal 2" xfId="73"/>
    <cellStyle name="Normal 2 2" xfId="74"/>
    <cellStyle name="Normal 2 3" xfId="75"/>
    <cellStyle name="Normal 2 4" xfId="76"/>
    <cellStyle name="Normal 2 5" xfId="77"/>
    <cellStyle name="Normal 3" xfId="78"/>
    <cellStyle name="Normal 4" xfId="79"/>
    <cellStyle name="Normal 5" xfId="80"/>
    <cellStyle name="Normal 6" xfId="81"/>
    <cellStyle name="Normal 7" xfId="82"/>
    <cellStyle name="Notas" xfId="83"/>
    <cellStyle name="Notas 2" xfId="84"/>
    <cellStyle name="Percent" xfId="85"/>
    <cellStyle name="Porcentaje 2" xfId="86"/>
    <cellStyle name="Porcentaje 3" xfId="87"/>
    <cellStyle name="Salida" xfId="88"/>
    <cellStyle name="Texto de advertencia" xfId="89"/>
    <cellStyle name="Texto explicativo" xfId="90"/>
    <cellStyle name="Título" xfId="91"/>
    <cellStyle name="Título 2" xfId="92"/>
    <cellStyle name="Título 3" xfId="93"/>
    <cellStyle name="Total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B21" sqref="B21"/>
    </sheetView>
  </sheetViews>
  <sheetFormatPr defaultColWidth="15.00390625" defaultRowHeight="15"/>
  <cols>
    <col min="1" max="1" width="24.00390625" style="6" customWidth="1"/>
    <col min="2" max="4" width="15.57421875" style="6" customWidth="1"/>
    <col min="5" max="11" width="11.28125" style="6" customWidth="1"/>
    <col min="12" max="20" width="9.421875" style="6" customWidth="1"/>
    <col min="21" max="32" width="9.28125" style="6" customWidth="1"/>
    <col min="33" max="16384" width="15.00390625" style="6" customWidth="1"/>
  </cols>
  <sheetData>
    <row r="1" spans="1:6" s="4" customFormat="1" ht="14.25">
      <c r="A1" s="2" t="s">
        <v>8</v>
      </c>
      <c r="B1" s="3"/>
      <c r="C1" s="3"/>
      <c r="D1" s="3"/>
      <c r="E1" s="3"/>
      <c r="F1" s="3"/>
    </row>
    <row r="2" spans="1:6" s="4" customFormat="1" ht="14.25">
      <c r="A2" s="26" t="s">
        <v>9</v>
      </c>
      <c r="B2" s="3"/>
      <c r="C2" s="3"/>
      <c r="D2" s="3"/>
      <c r="E2" s="3"/>
      <c r="F2" s="3"/>
    </row>
    <row r="3" spans="1:6" s="4" customFormat="1" ht="14.25">
      <c r="A3" s="26" t="s">
        <v>63</v>
      </c>
      <c r="B3" s="3"/>
      <c r="C3" s="3"/>
      <c r="D3" s="3"/>
      <c r="E3" s="3"/>
      <c r="F3" s="3"/>
    </row>
    <row r="4" spans="1:13" s="7" customFormat="1" ht="15" thickBot="1">
      <c r="A4" s="5"/>
      <c r="B4" s="6"/>
      <c r="C4" s="6"/>
      <c r="D4" s="6"/>
      <c r="E4" s="6"/>
      <c r="L4" s="6"/>
      <c r="M4" s="6"/>
    </row>
    <row r="5" spans="1:13" s="9" customFormat="1" ht="18" customHeight="1" thickBot="1">
      <c r="A5" s="53" t="s">
        <v>10</v>
      </c>
      <c r="B5" s="54" t="s">
        <v>12</v>
      </c>
      <c r="C5" s="54" t="s">
        <v>11</v>
      </c>
      <c r="D5" s="55" t="s">
        <v>13</v>
      </c>
      <c r="E5" s="8"/>
      <c r="L5" s="8"/>
      <c r="M5" s="8"/>
    </row>
    <row r="6" spans="1:13" s="9" customFormat="1" ht="18" customHeight="1">
      <c r="A6" s="43" t="s">
        <v>14</v>
      </c>
      <c r="B6" s="58">
        <v>65022</v>
      </c>
      <c r="C6" s="44">
        <v>75980</v>
      </c>
      <c r="D6" s="45">
        <v>141002</v>
      </c>
      <c r="E6" s="17"/>
      <c r="F6" s="18"/>
      <c r="L6" s="8"/>
      <c r="M6" s="8"/>
    </row>
    <row r="7" spans="1:13" s="9" customFormat="1" ht="18" customHeight="1">
      <c r="A7" s="14" t="s">
        <v>15</v>
      </c>
      <c r="B7" s="49">
        <v>8662</v>
      </c>
      <c r="C7" s="37">
        <v>9204</v>
      </c>
      <c r="D7" s="46">
        <v>17866</v>
      </c>
      <c r="E7" s="17"/>
      <c r="F7" s="18"/>
      <c r="L7" s="8"/>
      <c r="M7" s="8"/>
    </row>
    <row r="8" spans="1:13" s="9" customFormat="1" ht="18" customHeight="1">
      <c r="A8" s="47" t="s">
        <v>16</v>
      </c>
      <c r="B8" s="49">
        <v>5262</v>
      </c>
      <c r="C8" s="37">
        <v>5128</v>
      </c>
      <c r="D8" s="46">
        <v>10390</v>
      </c>
      <c r="E8" s="17"/>
      <c r="F8" s="18"/>
      <c r="L8" s="8"/>
      <c r="M8" s="8"/>
    </row>
    <row r="9" spans="1:13" s="9" customFormat="1" ht="18" customHeight="1">
      <c r="A9" s="14" t="s">
        <v>17</v>
      </c>
      <c r="B9" s="49">
        <v>5848</v>
      </c>
      <c r="C9" s="37">
        <v>6097</v>
      </c>
      <c r="D9" s="46">
        <v>11945</v>
      </c>
      <c r="E9" s="17"/>
      <c r="F9" s="18"/>
      <c r="L9" s="8"/>
      <c r="M9" s="8"/>
    </row>
    <row r="10" spans="1:13" s="9" customFormat="1" ht="18" customHeight="1">
      <c r="A10" s="47" t="s">
        <v>18</v>
      </c>
      <c r="B10" s="49">
        <v>4276</v>
      </c>
      <c r="C10" s="37">
        <v>4073</v>
      </c>
      <c r="D10" s="46">
        <v>8349</v>
      </c>
      <c r="E10" s="17"/>
      <c r="F10" s="18"/>
      <c r="L10" s="8"/>
      <c r="M10" s="8"/>
    </row>
    <row r="11" spans="1:13" s="9" customFormat="1" ht="18" customHeight="1">
      <c r="A11" s="14" t="s">
        <v>19</v>
      </c>
      <c r="B11" s="49">
        <v>4406</v>
      </c>
      <c r="C11" s="37">
        <v>4626</v>
      </c>
      <c r="D11" s="46">
        <v>9032</v>
      </c>
      <c r="E11" s="17"/>
      <c r="F11" s="18"/>
      <c r="L11" s="8"/>
      <c r="M11" s="8"/>
    </row>
    <row r="12" spans="1:13" s="9" customFormat="1" ht="18" customHeight="1" thickBot="1">
      <c r="A12" s="15" t="s">
        <v>20</v>
      </c>
      <c r="B12" s="59">
        <v>3496</v>
      </c>
      <c r="C12" s="60">
        <v>3313</v>
      </c>
      <c r="D12" s="52">
        <v>6809</v>
      </c>
      <c r="E12" s="17"/>
      <c r="F12" s="18"/>
      <c r="L12" s="8"/>
      <c r="M12" s="8"/>
    </row>
    <row r="13" spans="1:13" s="9" customFormat="1" ht="18" customHeight="1" thickBot="1">
      <c r="A13" s="56" t="s">
        <v>21</v>
      </c>
      <c r="B13" s="57">
        <v>96972</v>
      </c>
      <c r="C13" s="57">
        <v>108421</v>
      </c>
      <c r="D13" s="57">
        <v>205393</v>
      </c>
      <c r="E13" s="16"/>
      <c r="L13" s="8"/>
      <c r="M13" s="8"/>
    </row>
    <row r="14" spans="1:13" s="29" customFormat="1" ht="15" customHeight="1">
      <c r="A14" s="27" t="s">
        <v>64</v>
      </c>
      <c r="B14" s="28"/>
      <c r="C14" s="28"/>
      <c r="D14" s="28"/>
      <c r="E14" s="28"/>
      <c r="L14" s="28"/>
      <c r="M14" s="28"/>
    </row>
    <row r="15" spans="1:13" s="7" customFormat="1" ht="14.25">
      <c r="A15" s="10"/>
      <c r="B15" s="6"/>
      <c r="C15" s="6"/>
      <c r="D15" s="6"/>
      <c r="E15" s="6"/>
      <c r="F15" s="6"/>
      <c r="G15" s="6"/>
      <c r="H15" s="6"/>
      <c r="I15" s="6"/>
      <c r="J15" s="6"/>
      <c r="L15" s="6"/>
      <c r="M1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D23" sqref="D23"/>
    </sheetView>
  </sheetViews>
  <sheetFormatPr defaultColWidth="15.00390625" defaultRowHeight="15"/>
  <cols>
    <col min="1" max="1" width="21.8515625" style="6" customWidth="1"/>
    <col min="2" max="10" width="12.8515625" style="6" customWidth="1"/>
    <col min="11" max="11" width="11.28125" style="6" customWidth="1"/>
    <col min="12" max="14" width="9.421875" style="6" customWidth="1"/>
    <col min="15" max="15" width="11.140625" style="6" bestFit="1" customWidth="1"/>
    <col min="16" max="20" width="9.421875" style="6" customWidth="1"/>
    <col min="21" max="32" width="9.28125" style="6" customWidth="1"/>
    <col min="33" max="16384" width="15.00390625" style="6" customWidth="1"/>
  </cols>
  <sheetData>
    <row r="1" spans="1:6" s="4" customFormat="1" ht="14.25">
      <c r="A1" s="2" t="s">
        <v>8</v>
      </c>
      <c r="B1" s="3"/>
      <c r="C1" s="3"/>
      <c r="D1" s="3"/>
      <c r="E1" s="3"/>
      <c r="F1" s="3"/>
    </row>
    <row r="2" spans="1:6" s="4" customFormat="1" ht="14.25">
      <c r="A2" s="26" t="s">
        <v>9</v>
      </c>
      <c r="B2" s="3"/>
      <c r="C2" s="3"/>
      <c r="D2" s="3"/>
      <c r="E2" s="3"/>
      <c r="F2" s="3"/>
    </row>
    <row r="3" spans="1:6" s="4" customFormat="1" ht="14.25">
      <c r="A3" s="26" t="s">
        <v>63</v>
      </c>
      <c r="B3" s="3"/>
      <c r="C3" s="3"/>
      <c r="D3" s="3"/>
      <c r="E3" s="3"/>
      <c r="F3" s="3"/>
    </row>
    <row r="4" spans="2:13" s="4" customFormat="1" ht="15" thickBot="1">
      <c r="B4" s="3"/>
      <c r="C4" s="3"/>
      <c r="D4" s="3"/>
      <c r="E4" s="3"/>
      <c r="F4" s="3"/>
      <c r="L4" s="3"/>
      <c r="M4" s="3"/>
    </row>
    <row r="5" spans="1:13" s="30" customFormat="1" ht="18" customHeight="1">
      <c r="A5" s="132" t="s">
        <v>39</v>
      </c>
      <c r="B5" s="134" t="s">
        <v>53</v>
      </c>
      <c r="C5" s="136" t="s">
        <v>54</v>
      </c>
      <c r="D5" s="137"/>
      <c r="E5" s="137"/>
      <c r="F5" s="137"/>
      <c r="G5" s="137"/>
      <c r="H5" s="137"/>
      <c r="I5" s="137"/>
      <c r="J5" s="138"/>
      <c r="L5" s="31"/>
      <c r="M5" s="31"/>
    </row>
    <row r="6" spans="1:13" s="30" customFormat="1" ht="18" customHeight="1" thickBot="1">
      <c r="A6" s="133"/>
      <c r="B6" s="135"/>
      <c r="C6" s="61" t="s">
        <v>55</v>
      </c>
      <c r="D6" s="62" t="s">
        <v>23</v>
      </c>
      <c r="E6" s="63" t="s">
        <v>56</v>
      </c>
      <c r="F6" s="64" t="s">
        <v>57</v>
      </c>
      <c r="G6" s="64" t="s">
        <v>58</v>
      </c>
      <c r="H6" s="64" t="s">
        <v>59</v>
      </c>
      <c r="I6" s="64" t="s">
        <v>60</v>
      </c>
      <c r="J6" s="65" t="s">
        <v>44</v>
      </c>
      <c r="L6" s="31"/>
      <c r="M6" s="31"/>
    </row>
    <row r="7" spans="1:13" s="30" customFormat="1" ht="18" customHeight="1">
      <c r="A7" s="32" t="s">
        <v>14</v>
      </c>
      <c r="B7" s="33">
        <v>141002</v>
      </c>
      <c r="C7" s="48">
        <v>8996</v>
      </c>
      <c r="D7" s="34">
        <v>10154</v>
      </c>
      <c r="E7" s="34">
        <v>20507</v>
      </c>
      <c r="F7" s="34">
        <v>48597</v>
      </c>
      <c r="G7" s="34">
        <v>33954</v>
      </c>
      <c r="H7" s="34">
        <v>14039</v>
      </c>
      <c r="I7" s="34">
        <v>4090</v>
      </c>
      <c r="J7" s="33">
        <v>665</v>
      </c>
      <c r="L7" s="31"/>
      <c r="M7" s="31"/>
    </row>
    <row r="8" spans="1:13" s="30" customFormat="1" ht="18" customHeight="1">
      <c r="A8" s="35" t="s">
        <v>15</v>
      </c>
      <c r="B8" s="36">
        <v>17866</v>
      </c>
      <c r="C8" s="49">
        <v>788</v>
      </c>
      <c r="D8" s="38">
        <v>1225</v>
      </c>
      <c r="E8" s="38">
        <v>2668</v>
      </c>
      <c r="F8" s="38">
        <v>5721</v>
      </c>
      <c r="G8" s="38">
        <v>4698</v>
      </c>
      <c r="H8" s="38">
        <v>2075</v>
      </c>
      <c r="I8" s="38">
        <v>585</v>
      </c>
      <c r="J8" s="36">
        <v>106</v>
      </c>
      <c r="L8" s="31"/>
      <c r="M8" s="31"/>
    </row>
    <row r="9" spans="1:13" s="30" customFormat="1" ht="18" customHeight="1">
      <c r="A9" s="39" t="s">
        <v>16</v>
      </c>
      <c r="B9" s="36">
        <v>10390</v>
      </c>
      <c r="C9" s="49">
        <v>489</v>
      </c>
      <c r="D9" s="38">
        <v>707</v>
      </c>
      <c r="E9" s="38">
        <v>1510</v>
      </c>
      <c r="F9" s="38">
        <v>3454</v>
      </c>
      <c r="G9" s="38">
        <v>2756</v>
      </c>
      <c r="H9" s="38">
        <v>1102</v>
      </c>
      <c r="I9" s="38">
        <v>328</v>
      </c>
      <c r="J9" s="36">
        <v>44</v>
      </c>
      <c r="L9" s="31"/>
      <c r="M9" s="31"/>
    </row>
    <row r="10" spans="1:13" s="30" customFormat="1" ht="18" customHeight="1">
      <c r="A10" s="35" t="s">
        <v>17</v>
      </c>
      <c r="B10" s="36">
        <v>11945</v>
      </c>
      <c r="C10" s="49">
        <v>636</v>
      </c>
      <c r="D10" s="38">
        <v>853</v>
      </c>
      <c r="E10" s="38">
        <v>1653</v>
      </c>
      <c r="F10" s="38">
        <v>3808</v>
      </c>
      <c r="G10" s="38">
        <v>3137</v>
      </c>
      <c r="H10" s="38">
        <v>1413</v>
      </c>
      <c r="I10" s="38">
        <v>377</v>
      </c>
      <c r="J10" s="36">
        <v>68</v>
      </c>
      <c r="L10" s="31"/>
      <c r="M10" s="31"/>
    </row>
    <row r="11" spans="1:13" s="30" customFormat="1" ht="18" customHeight="1">
      <c r="A11" s="39" t="s">
        <v>18</v>
      </c>
      <c r="B11" s="36">
        <v>8349</v>
      </c>
      <c r="C11" s="49">
        <v>427</v>
      </c>
      <c r="D11" s="38">
        <v>518</v>
      </c>
      <c r="E11" s="38">
        <v>1354</v>
      </c>
      <c r="F11" s="38">
        <v>2728</v>
      </c>
      <c r="G11" s="38">
        <v>2285</v>
      </c>
      <c r="H11" s="38">
        <v>832</v>
      </c>
      <c r="I11" s="38">
        <v>175</v>
      </c>
      <c r="J11" s="36">
        <v>30</v>
      </c>
      <c r="L11" s="31"/>
      <c r="M11" s="31"/>
    </row>
    <row r="12" spans="1:13" s="30" customFormat="1" ht="18" customHeight="1">
      <c r="A12" s="35" t="s">
        <v>19</v>
      </c>
      <c r="B12" s="36">
        <v>9032</v>
      </c>
      <c r="C12" s="49">
        <v>364</v>
      </c>
      <c r="D12" s="38">
        <v>628</v>
      </c>
      <c r="E12" s="38">
        <v>1314</v>
      </c>
      <c r="F12" s="38">
        <v>2798</v>
      </c>
      <c r="G12" s="38">
        <v>2475</v>
      </c>
      <c r="H12" s="38">
        <v>1076</v>
      </c>
      <c r="I12" s="38">
        <v>320</v>
      </c>
      <c r="J12" s="36">
        <v>57</v>
      </c>
      <c r="L12" s="31"/>
      <c r="M12" s="31"/>
    </row>
    <row r="13" spans="1:13" s="30" customFormat="1" ht="18" customHeight="1" thickBot="1">
      <c r="A13" s="39" t="s">
        <v>61</v>
      </c>
      <c r="B13" s="70">
        <v>6809</v>
      </c>
      <c r="C13" s="71">
        <v>255</v>
      </c>
      <c r="D13" s="72">
        <v>446</v>
      </c>
      <c r="E13" s="72">
        <v>1088</v>
      </c>
      <c r="F13" s="72">
        <v>2167</v>
      </c>
      <c r="G13" s="72">
        <v>1704</v>
      </c>
      <c r="H13" s="72">
        <v>842</v>
      </c>
      <c r="I13" s="72">
        <v>255</v>
      </c>
      <c r="J13" s="70">
        <v>52</v>
      </c>
      <c r="L13" s="31"/>
      <c r="M13" s="31"/>
    </row>
    <row r="14" spans="1:13" s="30" customFormat="1" ht="18" customHeight="1">
      <c r="A14" s="66" t="s">
        <v>51</v>
      </c>
      <c r="B14" s="67">
        <v>205393</v>
      </c>
      <c r="C14" s="73">
        <v>11955</v>
      </c>
      <c r="D14" s="74">
        <v>14531</v>
      </c>
      <c r="E14" s="74">
        <v>30094</v>
      </c>
      <c r="F14" s="74">
        <v>69273</v>
      </c>
      <c r="G14" s="74">
        <v>51009</v>
      </c>
      <c r="H14" s="74">
        <v>21379</v>
      </c>
      <c r="I14" s="74">
        <v>6130</v>
      </c>
      <c r="J14" s="67">
        <v>1022</v>
      </c>
      <c r="L14" s="31"/>
      <c r="M14" s="31"/>
    </row>
    <row r="15" spans="1:13" s="30" customFormat="1" ht="18" customHeight="1" thickBot="1">
      <c r="A15" s="69" t="s">
        <v>62</v>
      </c>
      <c r="B15" s="75">
        <v>100</v>
      </c>
      <c r="C15" s="76">
        <v>5.8</v>
      </c>
      <c r="D15" s="77">
        <v>7.1</v>
      </c>
      <c r="E15" s="77">
        <v>14.7</v>
      </c>
      <c r="F15" s="77">
        <v>33.7</v>
      </c>
      <c r="G15" s="77">
        <v>24.8</v>
      </c>
      <c r="H15" s="77">
        <v>10.4</v>
      </c>
      <c r="I15" s="77">
        <v>3</v>
      </c>
      <c r="J15" s="75">
        <v>0.5</v>
      </c>
      <c r="L15" s="31"/>
      <c r="M15" s="31"/>
    </row>
    <row r="16" spans="1:13" s="42" customFormat="1" ht="18" customHeight="1">
      <c r="A16" s="40" t="s">
        <v>65</v>
      </c>
      <c r="B16" s="41"/>
      <c r="C16" s="41"/>
      <c r="D16" s="41"/>
      <c r="E16" s="41"/>
      <c r="F16" s="41"/>
      <c r="G16" s="41"/>
      <c r="H16" s="41"/>
      <c r="I16" s="41"/>
      <c r="J16" s="41"/>
      <c r="L16" s="41"/>
      <c r="M16" s="41"/>
    </row>
  </sheetData>
  <sheetProtection/>
  <mergeCells count="3">
    <mergeCell ref="A5:A6"/>
    <mergeCell ref="B5:B6"/>
    <mergeCell ref="C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zoomScalePageLayoutView="0" workbookViewId="0" topLeftCell="A1">
      <selection activeCell="B36" sqref="A36:IV38"/>
    </sheetView>
  </sheetViews>
  <sheetFormatPr defaultColWidth="11.421875" defaultRowHeight="15"/>
  <cols>
    <col min="1" max="1" width="13.140625" style="0" customWidth="1"/>
    <col min="2" max="2" width="13.7109375" style="0" customWidth="1"/>
    <col min="3" max="3" width="11.00390625" style="0" customWidth="1"/>
    <col min="4" max="19" width="9.28125" style="0" customWidth="1"/>
    <col min="20" max="20" width="10.28125" style="0" customWidth="1"/>
  </cols>
  <sheetData>
    <row r="1" ht="15">
      <c r="A1" s="2" t="s">
        <v>8</v>
      </c>
    </row>
    <row r="2" ht="15">
      <c r="A2" s="26" t="s">
        <v>9</v>
      </c>
    </row>
    <row r="3" ht="15">
      <c r="A3" s="26" t="s">
        <v>63</v>
      </c>
    </row>
    <row r="4" ht="15.75" thickBot="1"/>
    <row r="5" spans="1:21" s="20" customFormat="1" ht="17.25" customHeight="1">
      <c r="A5" s="139" t="s">
        <v>39</v>
      </c>
      <c r="B5" s="141" t="s">
        <v>40</v>
      </c>
      <c r="C5" s="143" t="s">
        <v>13</v>
      </c>
      <c r="D5" s="145" t="s">
        <v>41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7"/>
    </row>
    <row r="6" spans="1:21" s="20" customFormat="1" ht="17.25" customHeight="1" thickBot="1">
      <c r="A6" s="140"/>
      <c r="B6" s="142"/>
      <c r="C6" s="144"/>
      <c r="D6" s="78" t="s">
        <v>22</v>
      </c>
      <c r="E6" s="79" t="s">
        <v>42</v>
      </c>
      <c r="F6" s="79" t="s">
        <v>24</v>
      </c>
      <c r="G6" s="79" t="s">
        <v>25</v>
      </c>
      <c r="H6" s="79" t="s">
        <v>26</v>
      </c>
      <c r="I6" s="79" t="s">
        <v>27</v>
      </c>
      <c r="J6" s="79" t="s">
        <v>28</v>
      </c>
      <c r="K6" s="79" t="s">
        <v>29</v>
      </c>
      <c r="L6" s="79" t="s">
        <v>30</v>
      </c>
      <c r="M6" s="79" t="s">
        <v>31</v>
      </c>
      <c r="N6" s="79" t="s">
        <v>32</v>
      </c>
      <c r="O6" s="79" t="s">
        <v>33</v>
      </c>
      <c r="P6" s="79" t="s">
        <v>34</v>
      </c>
      <c r="Q6" s="79" t="s">
        <v>35</v>
      </c>
      <c r="R6" s="79" t="s">
        <v>36</v>
      </c>
      <c r="S6" s="79" t="s">
        <v>37</v>
      </c>
      <c r="T6" s="79" t="s">
        <v>43</v>
      </c>
      <c r="U6" s="80" t="s">
        <v>44</v>
      </c>
    </row>
    <row r="7" spans="1:21" s="20" customFormat="1" ht="15" customHeight="1">
      <c r="A7" s="148" t="s">
        <v>14</v>
      </c>
      <c r="B7" s="50" t="s">
        <v>13</v>
      </c>
      <c r="C7" s="90">
        <v>141002</v>
      </c>
      <c r="D7" s="91">
        <v>8996</v>
      </c>
      <c r="E7" s="92">
        <v>10154</v>
      </c>
      <c r="F7" s="92">
        <v>9794</v>
      </c>
      <c r="G7" s="92">
        <v>10713</v>
      </c>
      <c r="H7" s="92">
        <v>10330</v>
      </c>
      <c r="I7" s="92">
        <v>10104</v>
      </c>
      <c r="J7" s="92">
        <v>9198</v>
      </c>
      <c r="K7" s="92">
        <v>9051</v>
      </c>
      <c r="L7" s="92">
        <v>9914</v>
      </c>
      <c r="M7" s="92">
        <v>9704</v>
      </c>
      <c r="N7" s="92">
        <v>9460</v>
      </c>
      <c r="O7" s="92">
        <v>8191</v>
      </c>
      <c r="P7" s="92">
        <v>6599</v>
      </c>
      <c r="Q7" s="92">
        <v>5787</v>
      </c>
      <c r="R7" s="92">
        <v>4633</v>
      </c>
      <c r="S7" s="92">
        <v>3619</v>
      </c>
      <c r="T7" s="92">
        <v>4090</v>
      </c>
      <c r="U7" s="90">
        <v>665</v>
      </c>
    </row>
    <row r="8" spans="1:21" s="20" customFormat="1" ht="15" customHeight="1">
      <c r="A8" s="149"/>
      <c r="B8" s="21" t="s">
        <v>12</v>
      </c>
      <c r="C8" s="93">
        <v>65022</v>
      </c>
      <c r="D8" s="94">
        <v>4538</v>
      </c>
      <c r="E8" s="95">
        <v>5168</v>
      </c>
      <c r="F8" s="95">
        <v>4969</v>
      </c>
      <c r="G8" s="95">
        <v>5290</v>
      </c>
      <c r="H8" s="95">
        <v>4725</v>
      </c>
      <c r="I8" s="95">
        <v>4506</v>
      </c>
      <c r="J8" s="95">
        <v>4087</v>
      </c>
      <c r="K8" s="95">
        <v>3974</v>
      </c>
      <c r="L8" s="95">
        <v>4454</v>
      </c>
      <c r="M8" s="95">
        <v>4391</v>
      </c>
      <c r="N8" s="95">
        <v>4455</v>
      </c>
      <c r="O8" s="95">
        <v>3732</v>
      </c>
      <c r="P8" s="95">
        <v>2987</v>
      </c>
      <c r="Q8" s="95">
        <v>2529</v>
      </c>
      <c r="R8" s="95">
        <v>1977</v>
      </c>
      <c r="S8" s="95">
        <v>1530</v>
      </c>
      <c r="T8" s="95">
        <v>1404</v>
      </c>
      <c r="U8" s="96">
        <v>306</v>
      </c>
    </row>
    <row r="9" spans="1:21" s="20" customFormat="1" ht="15" customHeight="1" thickBot="1">
      <c r="A9" s="157"/>
      <c r="B9" s="81" t="s">
        <v>11</v>
      </c>
      <c r="C9" s="97">
        <v>75980</v>
      </c>
      <c r="D9" s="98">
        <v>4458</v>
      </c>
      <c r="E9" s="99">
        <v>4986</v>
      </c>
      <c r="F9" s="99">
        <v>4825</v>
      </c>
      <c r="G9" s="99">
        <v>5423</v>
      </c>
      <c r="H9" s="99">
        <v>5605</v>
      </c>
      <c r="I9" s="99">
        <v>5598</v>
      </c>
      <c r="J9" s="99">
        <v>5111</v>
      </c>
      <c r="K9" s="99">
        <v>5077</v>
      </c>
      <c r="L9" s="99">
        <v>5460</v>
      </c>
      <c r="M9" s="99">
        <v>5313</v>
      </c>
      <c r="N9" s="99">
        <v>5005</v>
      </c>
      <c r="O9" s="99">
        <v>4459</v>
      </c>
      <c r="P9" s="99">
        <v>3612</v>
      </c>
      <c r="Q9" s="99">
        <v>3258</v>
      </c>
      <c r="R9" s="99">
        <v>2656</v>
      </c>
      <c r="S9" s="99">
        <v>2089</v>
      </c>
      <c r="T9" s="99">
        <v>2686</v>
      </c>
      <c r="U9" s="100">
        <v>359</v>
      </c>
    </row>
    <row r="10" spans="1:21" s="20" customFormat="1" ht="15" customHeight="1">
      <c r="A10" s="148" t="s">
        <v>15</v>
      </c>
      <c r="B10" s="82" t="s">
        <v>13</v>
      </c>
      <c r="C10" s="90">
        <v>17866</v>
      </c>
      <c r="D10" s="101">
        <v>788</v>
      </c>
      <c r="E10" s="102">
        <v>1225</v>
      </c>
      <c r="F10" s="102">
        <v>1277</v>
      </c>
      <c r="G10" s="102">
        <v>1391</v>
      </c>
      <c r="H10" s="102">
        <v>1329</v>
      </c>
      <c r="I10" s="102">
        <v>1250</v>
      </c>
      <c r="J10" s="102">
        <v>963</v>
      </c>
      <c r="K10" s="102">
        <v>1021</v>
      </c>
      <c r="L10" s="102">
        <v>1158</v>
      </c>
      <c r="M10" s="102">
        <v>1324</v>
      </c>
      <c r="N10" s="102">
        <v>1352</v>
      </c>
      <c r="O10" s="102">
        <v>1140</v>
      </c>
      <c r="P10" s="102">
        <v>882</v>
      </c>
      <c r="Q10" s="102">
        <v>845</v>
      </c>
      <c r="R10" s="102">
        <v>682</v>
      </c>
      <c r="S10" s="102">
        <v>548</v>
      </c>
      <c r="T10" s="102">
        <v>585</v>
      </c>
      <c r="U10" s="103">
        <v>106</v>
      </c>
    </row>
    <row r="11" spans="1:21" s="20" customFormat="1" ht="15" customHeight="1">
      <c r="A11" s="149" t="s">
        <v>45</v>
      </c>
      <c r="B11" s="83" t="s">
        <v>12</v>
      </c>
      <c r="C11" s="93">
        <v>8662</v>
      </c>
      <c r="D11" s="94">
        <v>424</v>
      </c>
      <c r="E11" s="95">
        <v>635</v>
      </c>
      <c r="F11" s="95">
        <v>676</v>
      </c>
      <c r="G11" s="95">
        <v>694</v>
      </c>
      <c r="H11" s="95">
        <v>626</v>
      </c>
      <c r="I11" s="95">
        <v>597</v>
      </c>
      <c r="J11" s="95">
        <v>448</v>
      </c>
      <c r="K11" s="95">
        <v>478</v>
      </c>
      <c r="L11" s="95">
        <v>515</v>
      </c>
      <c r="M11" s="95">
        <v>631</v>
      </c>
      <c r="N11" s="95">
        <v>697</v>
      </c>
      <c r="O11" s="95">
        <v>573</v>
      </c>
      <c r="P11" s="95">
        <v>395</v>
      </c>
      <c r="Q11" s="95">
        <v>410</v>
      </c>
      <c r="R11" s="95">
        <v>323</v>
      </c>
      <c r="S11" s="95">
        <v>240</v>
      </c>
      <c r="T11" s="95">
        <v>253</v>
      </c>
      <c r="U11" s="96">
        <v>47</v>
      </c>
    </row>
    <row r="12" spans="1:21" s="20" customFormat="1" ht="15" customHeight="1" thickBot="1">
      <c r="A12" s="150" t="s">
        <v>45</v>
      </c>
      <c r="B12" s="84" t="s">
        <v>11</v>
      </c>
      <c r="C12" s="104">
        <v>9204</v>
      </c>
      <c r="D12" s="105">
        <v>364</v>
      </c>
      <c r="E12" s="106">
        <v>590</v>
      </c>
      <c r="F12" s="106">
        <v>601</v>
      </c>
      <c r="G12" s="106">
        <v>697</v>
      </c>
      <c r="H12" s="106">
        <v>703</v>
      </c>
      <c r="I12" s="106">
        <v>653</v>
      </c>
      <c r="J12" s="106">
        <v>515</v>
      </c>
      <c r="K12" s="106">
        <v>543</v>
      </c>
      <c r="L12" s="106">
        <v>643</v>
      </c>
      <c r="M12" s="106">
        <v>693</v>
      </c>
      <c r="N12" s="106">
        <v>655</v>
      </c>
      <c r="O12" s="106">
        <v>567</v>
      </c>
      <c r="P12" s="106">
        <v>487</v>
      </c>
      <c r="Q12" s="106">
        <v>435</v>
      </c>
      <c r="R12" s="106">
        <v>359</v>
      </c>
      <c r="S12" s="106">
        <v>308</v>
      </c>
      <c r="T12" s="106">
        <v>332</v>
      </c>
      <c r="U12" s="107">
        <v>59</v>
      </c>
    </row>
    <row r="13" spans="1:21" s="20" customFormat="1" ht="15" customHeight="1">
      <c r="A13" s="158" t="s">
        <v>16</v>
      </c>
      <c r="B13" s="81" t="s">
        <v>13</v>
      </c>
      <c r="C13" s="93">
        <v>10390</v>
      </c>
      <c r="D13" s="108">
        <v>489</v>
      </c>
      <c r="E13" s="109">
        <v>707</v>
      </c>
      <c r="F13" s="109">
        <v>680</v>
      </c>
      <c r="G13" s="109">
        <v>830</v>
      </c>
      <c r="H13" s="109">
        <v>713</v>
      </c>
      <c r="I13" s="109">
        <v>703</v>
      </c>
      <c r="J13" s="109">
        <v>586</v>
      </c>
      <c r="K13" s="109">
        <v>677</v>
      </c>
      <c r="L13" s="109">
        <v>775</v>
      </c>
      <c r="M13" s="109">
        <v>796</v>
      </c>
      <c r="N13" s="109">
        <v>766</v>
      </c>
      <c r="O13" s="109">
        <v>650</v>
      </c>
      <c r="P13" s="109">
        <v>544</v>
      </c>
      <c r="Q13" s="109">
        <v>458</v>
      </c>
      <c r="R13" s="109">
        <v>379</v>
      </c>
      <c r="S13" s="109">
        <v>265</v>
      </c>
      <c r="T13" s="109">
        <v>328</v>
      </c>
      <c r="U13" s="110">
        <v>44</v>
      </c>
    </row>
    <row r="14" spans="1:21" s="20" customFormat="1" ht="15" customHeight="1">
      <c r="A14" s="149" t="s">
        <v>46</v>
      </c>
      <c r="B14" s="22" t="s">
        <v>12</v>
      </c>
      <c r="C14" s="93">
        <v>5262</v>
      </c>
      <c r="D14" s="94">
        <v>267</v>
      </c>
      <c r="E14" s="95">
        <v>363</v>
      </c>
      <c r="F14" s="95">
        <v>341</v>
      </c>
      <c r="G14" s="95">
        <v>436</v>
      </c>
      <c r="H14" s="95">
        <v>370</v>
      </c>
      <c r="I14" s="95">
        <v>349</v>
      </c>
      <c r="J14" s="95">
        <v>293</v>
      </c>
      <c r="K14" s="95">
        <v>327</v>
      </c>
      <c r="L14" s="95">
        <v>392</v>
      </c>
      <c r="M14" s="95">
        <v>410</v>
      </c>
      <c r="N14" s="95">
        <v>380</v>
      </c>
      <c r="O14" s="95">
        <v>315</v>
      </c>
      <c r="P14" s="95">
        <v>290</v>
      </c>
      <c r="Q14" s="95">
        <v>238</v>
      </c>
      <c r="R14" s="95">
        <v>183</v>
      </c>
      <c r="S14" s="95">
        <v>138</v>
      </c>
      <c r="T14" s="95">
        <v>145</v>
      </c>
      <c r="U14" s="96">
        <v>25</v>
      </c>
    </row>
    <row r="15" spans="1:21" s="20" customFormat="1" ht="15" customHeight="1" thickBot="1">
      <c r="A15" s="150" t="s">
        <v>46</v>
      </c>
      <c r="B15" s="81" t="s">
        <v>11</v>
      </c>
      <c r="C15" s="100">
        <v>5128</v>
      </c>
      <c r="D15" s="111">
        <v>222</v>
      </c>
      <c r="E15" s="112">
        <v>344</v>
      </c>
      <c r="F15" s="112">
        <v>339</v>
      </c>
      <c r="G15" s="112">
        <v>394</v>
      </c>
      <c r="H15" s="112">
        <v>343</v>
      </c>
      <c r="I15" s="112">
        <v>354</v>
      </c>
      <c r="J15" s="112">
        <v>293</v>
      </c>
      <c r="K15" s="112">
        <v>350</v>
      </c>
      <c r="L15" s="112">
        <v>383</v>
      </c>
      <c r="M15" s="112">
        <v>386</v>
      </c>
      <c r="N15" s="112">
        <v>386</v>
      </c>
      <c r="O15" s="112">
        <v>335</v>
      </c>
      <c r="P15" s="112">
        <v>254</v>
      </c>
      <c r="Q15" s="112">
        <v>220</v>
      </c>
      <c r="R15" s="112">
        <v>196</v>
      </c>
      <c r="S15" s="112">
        <v>127</v>
      </c>
      <c r="T15" s="112">
        <v>183</v>
      </c>
      <c r="U15" s="97">
        <v>19</v>
      </c>
    </row>
    <row r="16" spans="1:21" s="20" customFormat="1" ht="15" customHeight="1">
      <c r="A16" s="148" t="s">
        <v>17</v>
      </c>
      <c r="B16" s="82" t="s">
        <v>13</v>
      </c>
      <c r="C16" s="90">
        <v>11945</v>
      </c>
      <c r="D16" s="101">
        <v>636</v>
      </c>
      <c r="E16" s="102">
        <v>853</v>
      </c>
      <c r="F16" s="102">
        <v>785</v>
      </c>
      <c r="G16" s="102">
        <v>868</v>
      </c>
      <c r="H16" s="102">
        <v>865</v>
      </c>
      <c r="I16" s="102">
        <v>878</v>
      </c>
      <c r="J16" s="102">
        <v>718</v>
      </c>
      <c r="K16" s="102">
        <v>625</v>
      </c>
      <c r="L16" s="102">
        <v>722</v>
      </c>
      <c r="M16" s="102">
        <v>898</v>
      </c>
      <c r="N16" s="102">
        <v>871</v>
      </c>
      <c r="O16" s="102">
        <v>725</v>
      </c>
      <c r="P16" s="102">
        <v>643</v>
      </c>
      <c r="Q16" s="102">
        <v>599</v>
      </c>
      <c r="R16" s="102">
        <v>472</v>
      </c>
      <c r="S16" s="102">
        <v>342</v>
      </c>
      <c r="T16" s="102">
        <v>377</v>
      </c>
      <c r="U16" s="103">
        <v>68</v>
      </c>
    </row>
    <row r="17" spans="1:21" s="20" customFormat="1" ht="15" customHeight="1">
      <c r="A17" s="149" t="s">
        <v>47</v>
      </c>
      <c r="B17" s="83" t="s">
        <v>12</v>
      </c>
      <c r="C17" s="93">
        <v>5848</v>
      </c>
      <c r="D17" s="94">
        <v>322</v>
      </c>
      <c r="E17" s="95">
        <v>421</v>
      </c>
      <c r="F17" s="95">
        <v>413</v>
      </c>
      <c r="G17" s="95">
        <v>444</v>
      </c>
      <c r="H17" s="95">
        <v>420</v>
      </c>
      <c r="I17" s="95">
        <v>400</v>
      </c>
      <c r="J17" s="95">
        <v>333</v>
      </c>
      <c r="K17" s="95">
        <v>297</v>
      </c>
      <c r="L17" s="95">
        <v>348</v>
      </c>
      <c r="M17" s="95">
        <v>459</v>
      </c>
      <c r="N17" s="95">
        <v>429</v>
      </c>
      <c r="O17" s="95">
        <v>358</v>
      </c>
      <c r="P17" s="95">
        <v>314</v>
      </c>
      <c r="Q17" s="95">
        <v>300</v>
      </c>
      <c r="R17" s="95">
        <v>234</v>
      </c>
      <c r="S17" s="95">
        <v>159</v>
      </c>
      <c r="T17" s="95">
        <v>169</v>
      </c>
      <c r="U17" s="96">
        <v>28</v>
      </c>
    </row>
    <row r="18" spans="1:21" s="20" customFormat="1" ht="15" customHeight="1" thickBot="1">
      <c r="A18" s="157" t="s">
        <v>47</v>
      </c>
      <c r="B18" s="85" t="s">
        <v>11</v>
      </c>
      <c r="C18" s="100">
        <v>6097</v>
      </c>
      <c r="D18" s="111">
        <v>314</v>
      </c>
      <c r="E18" s="112">
        <v>432</v>
      </c>
      <c r="F18" s="112">
        <v>372</v>
      </c>
      <c r="G18" s="112">
        <v>424</v>
      </c>
      <c r="H18" s="112">
        <v>445</v>
      </c>
      <c r="I18" s="112">
        <v>478</v>
      </c>
      <c r="J18" s="112">
        <v>385</v>
      </c>
      <c r="K18" s="112">
        <v>328</v>
      </c>
      <c r="L18" s="112">
        <v>374</v>
      </c>
      <c r="M18" s="112">
        <v>439</v>
      </c>
      <c r="N18" s="112">
        <v>442</v>
      </c>
      <c r="O18" s="112">
        <v>367</v>
      </c>
      <c r="P18" s="112">
        <v>329</v>
      </c>
      <c r="Q18" s="112">
        <v>299</v>
      </c>
      <c r="R18" s="112">
        <v>238</v>
      </c>
      <c r="S18" s="112">
        <v>183</v>
      </c>
      <c r="T18" s="112">
        <v>208</v>
      </c>
      <c r="U18" s="97">
        <v>40</v>
      </c>
    </row>
    <row r="19" spans="1:21" s="20" customFormat="1" ht="15" customHeight="1">
      <c r="A19" s="148" t="s">
        <v>18</v>
      </c>
      <c r="B19" s="86" t="s">
        <v>13</v>
      </c>
      <c r="C19" s="90">
        <v>8349</v>
      </c>
      <c r="D19" s="101">
        <v>427</v>
      </c>
      <c r="E19" s="102">
        <v>518</v>
      </c>
      <c r="F19" s="102">
        <v>625</v>
      </c>
      <c r="G19" s="102">
        <v>729</v>
      </c>
      <c r="H19" s="102">
        <v>666</v>
      </c>
      <c r="I19" s="102">
        <v>565</v>
      </c>
      <c r="J19" s="102">
        <v>486</v>
      </c>
      <c r="K19" s="102">
        <v>449</v>
      </c>
      <c r="L19" s="102">
        <v>562</v>
      </c>
      <c r="M19" s="102">
        <v>607</v>
      </c>
      <c r="N19" s="102">
        <v>679</v>
      </c>
      <c r="O19" s="102">
        <v>566</v>
      </c>
      <c r="P19" s="102">
        <v>433</v>
      </c>
      <c r="Q19" s="102">
        <v>339</v>
      </c>
      <c r="R19" s="102">
        <v>275</v>
      </c>
      <c r="S19" s="102">
        <v>218</v>
      </c>
      <c r="T19" s="102">
        <v>175</v>
      </c>
      <c r="U19" s="103">
        <v>30</v>
      </c>
    </row>
    <row r="20" spans="1:21" s="20" customFormat="1" ht="15" customHeight="1">
      <c r="A20" s="149" t="s">
        <v>48</v>
      </c>
      <c r="B20" s="22" t="s">
        <v>12</v>
      </c>
      <c r="C20" s="93">
        <v>4276</v>
      </c>
      <c r="D20" s="94">
        <v>211</v>
      </c>
      <c r="E20" s="95">
        <v>249</v>
      </c>
      <c r="F20" s="95">
        <v>353</v>
      </c>
      <c r="G20" s="95">
        <v>388</v>
      </c>
      <c r="H20" s="95">
        <v>335</v>
      </c>
      <c r="I20" s="95">
        <v>274</v>
      </c>
      <c r="J20" s="95">
        <v>244</v>
      </c>
      <c r="K20" s="95">
        <v>209</v>
      </c>
      <c r="L20" s="95">
        <v>284</v>
      </c>
      <c r="M20" s="95">
        <v>298</v>
      </c>
      <c r="N20" s="95">
        <v>359</v>
      </c>
      <c r="O20" s="95">
        <v>304</v>
      </c>
      <c r="P20" s="95">
        <v>231</v>
      </c>
      <c r="Q20" s="95">
        <v>181</v>
      </c>
      <c r="R20" s="95">
        <v>151</v>
      </c>
      <c r="S20" s="95">
        <v>109</v>
      </c>
      <c r="T20" s="95">
        <v>76</v>
      </c>
      <c r="U20" s="96">
        <v>20</v>
      </c>
    </row>
    <row r="21" spans="1:21" s="20" customFormat="1" ht="15" customHeight="1" thickBot="1">
      <c r="A21" s="150" t="s">
        <v>48</v>
      </c>
      <c r="B21" s="51" t="s">
        <v>11</v>
      </c>
      <c r="C21" s="104">
        <v>4073</v>
      </c>
      <c r="D21" s="105">
        <v>216</v>
      </c>
      <c r="E21" s="106">
        <v>269</v>
      </c>
      <c r="F21" s="106">
        <v>272</v>
      </c>
      <c r="G21" s="106">
        <v>341</v>
      </c>
      <c r="H21" s="106">
        <v>331</v>
      </c>
      <c r="I21" s="106">
        <v>291</v>
      </c>
      <c r="J21" s="106">
        <v>242</v>
      </c>
      <c r="K21" s="106">
        <v>240</v>
      </c>
      <c r="L21" s="106">
        <v>278</v>
      </c>
      <c r="M21" s="106">
        <v>309</v>
      </c>
      <c r="N21" s="106">
        <v>320</v>
      </c>
      <c r="O21" s="106">
        <v>262</v>
      </c>
      <c r="P21" s="106">
        <v>202</v>
      </c>
      <c r="Q21" s="106">
        <v>158</v>
      </c>
      <c r="R21" s="106">
        <v>124</v>
      </c>
      <c r="S21" s="106">
        <v>109</v>
      </c>
      <c r="T21" s="106">
        <v>99</v>
      </c>
      <c r="U21" s="107">
        <v>10</v>
      </c>
    </row>
    <row r="22" spans="1:21" s="20" customFormat="1" ht="15" customHeight="1">
      <c r="A22" s="148" t="s">
        <v>19</v>
      </c>
      <c r="B22" s="86" t="s">
        <v>13</v>
      </c>
      <c r="C22" s="90">
        <v>9032</v>
      </c>
      <c r="D22" s="101">
        <v>364</v>
      </c>
      <c r="E22" s="102">
        <v>628</v>
      </c>
      <c r="F22" s="102">
        <v>598</v>
      </c>
      <c r="G22" s="102">
        <v>716</v>
      </c>
      <c r="H22" s="102">
        <v>659</v>
      </c>
      <c r="I22" s="102">
        <v>586</v>
      </c>
      <c r="J22" s="102">
        <v>513</v>
      </c>
      <c r="K22" s="102">
        <v>495</v>
      </c>
      <c r="L22" s="102">
        <v>545</v>
      </c>
      <c r="M22" s="102">
        <v>690</v>
      </c>
      <c r="N22" s="102">
        <v>667</v>
      </c>
      <c r="O22" s="102">
        <v>581</v>
      </c>
      <c r="P22" s="102">
        <v>537</v>
      </c>
      <c r="Q22" s="102">
        <v>419</v>
      </c>
      <c r="R22" s="102">
        <v>384</v>
      </c>
      <c r="S22" s="102">
        <v>273</v>
      </c>
      <c r="T22" s="102">
        <v>320</v>
      </c>
      <c r="U22" s="103">
        <v>57</v>
      </c>
    </row>
    <row r="23" spans="1:21" s="20" customFormat="1" ht="15" customHeight="1">
      <c r="A23" s="149" t="s">
        <v>49</v>
      </c>
      <c r="B23" s="22" t="s">
        <v>12</v>
      </c>
      <c r="C23" s="93">
        <v>4406</v>
      </c>
      <c r="D23" s="94">
        <v>186</v>
      </c>
      <c r="E23" s="95">
        <v>312</v>
      </c>
      <c r="F23" s="95">
        <v>297</v>
      </c>
      <c r="G23" s="95">
        <v>347</v>
      </c>
      <c r="H23" s="95">
        <v>324</v>
      </c>
      <c r="I23" s="95">
        <v>289</v>
      </c>
      <c r="J23" s="95">
        <v>215</v>
      </c>
      <c r="K23" s="95">
        <v>232</v>
      </c>
      <c r="L23" s="95">
        <v>240</v>
      </c>
      <c r="M23" s="95">
        <v>311</v>
      </c>
      <c r="N23" s="95">
        <v>333</v>
      </c>
      <c r="O23" s="95">
        <v>327</v>
      </c>
      <c r="P23" s="95">
        <v>253</v>
      </c>
      <c r="Q23" s="95">
        <v>223</v>
      </c>
      <c r="R23" s="95">
        <v>198</v>
      </c>
      <c r="S23" s="95">
        <v>140</v>
      </c>
      <c r="T23" s="95">
        <v>152</v>
      </c>
      <c r="U23" s="96">
        <v>27</v>
      </c>
    </row>
    <row r="24" spans="1:21" s="20" customFormat="1" ht="15" customHeight="1" thickBot="1">
      <c r="A24" s="150" t="s">
        <v>49</v>
      </c>
      <c r="B24" s="51" t="s">
        <v>11</v>
      </c>
      <c r="C24" s="104">
        <v>4626</v>
      </c>
      <c r="D24" s="105">
        <v>178</v>
      </c>
      <c r="E24" s="106">
        <v>316</v>
      </c>
      <c r="F24" s="106">
        <v>301</v>
      </c>
      <c r="G24" s="106">
        <v>369</v>
      </c>
      <c r="H24" s="106">
        <v>335</v>
      </c>
      <c r="I24" s="106">
        <v>297</v>
      </c>
      <c r="J24" s="106">
        <v>298</v>
      </c>
      <c r="K24" s="106">
        <v>263</v>
      </c>
      <c r="L24" s="106">
        <v>305</v>
      </c>
      <c r="M24" s="106">
        <v>379</v>
      </c>
      <c r="N24" s="106">
        <v>334</v>
      </c>
      <c r="O24" s="106">
        <v>254</v>
      </c>
      <c r="P24" s="106">
        <v>284</v>
      </c>
      <c r="Q24" s="106">
        <v>196</v>
      </c>
      <c r="R24" s="106">
        <v>186</v>
      </c>
      <c r="S24" s="106">
        <v>133</v>
      </c>
      <c r="T24" s="106">
        <v>168</v>
      </c>
      <c r="U24" s="107">
        <v>30</v>
      </c>
    </row>
    <row r="25" spans="1:21" s="20" customFormat="1" ht="15" customHeight="1">
      <c r="A25" s="151" t="s">
        <v>20</v>
      </c>
      <c r="B25" s="86" t="s">
        <v>13</v>
      </c>
      <c r="C25" s="90">
        <v>6809</v>
      </c>
      <c r="D25" s="101">
        <v>255</v>
      </c>
      <c r="E25" s="102">
        <v>446</v>
      </c>
      <c r="F25" s="102">
        <v>513</v>
      </c>
      <c r="G25" s="102">
        <v>575</v>
      </c>
      <c r="H25" s="102">
        <v>488</v>
      </c>
      <c r="I25" s="102">
        <v>413</v>
      </c>
      <c r="J25" s="102">
        <v>372</v>
      </c>
      <c r="K25" s="102">
        <v>414</v>
      </c>
      <c r="L25" s="102">
        <v>480</v>
      </c>
      <c r="M25" s="102">
        <v>434</v>
      </c>
      <c r="N25" s="102">
        <v>483</v>
      </c>
      <c r="O25" s="102">
        <v>430</v>
      </c>
      <c r="P25" s="102">
        <v>357</v>
      </c>
      <c r="Q25" s="102">
        <v>346</v>
      </c>
      <c r="R25" s="102">
        <v>271</v>
      </c>
      <c r="S25" s="102">
        <v>225</v>
      </c>
      <c r="T25" s="102">
        <v>255</v>
      </c>
      <c r="U25" s="103">
        <v>52</v>
      </c>
    </row>
    <row r="26" spans="1:21" s="20" customFormat="1" ht="15" customHeight="1">
      <c r="A26" s="152" t="s">
        <v>50</v>
      </c>
      <c r="B26" s="22" t="s">
        <v>12</v>
      </c>
      <c r="C26" s="93">
        <v>3496</v>
      </c>
      <c r="D26" s="94">
        <v>129</v>
      </c>
      <c r="E26" s="95">
        <v>237</v>
      </c>
      <c r="F26" s="95">
        <v>268</v>
      </c>
      <c r="G26" s="95">
        <v>297</v>
      </c>
      <c r="H26" s="95">
        <v>251</v>
      </c>
      <c r="I26" s="95">
        <v>190</v>
      </c>
      <c r="J26" s="95">
        <v>171</v>
      </c>
      <c r="K26" s="95">
        <v>187</v>
      </c>
      <c r="L26" s="95">
        <v>232</v>
      </c>
      <c r="M26" s="95">
        <v>229</v>
      </c>
      <c r="N26" s="95">
        <v>242</v>
      </c>
      <c r="O26" s="95">
        <v>230</v>
      </c>
      <c r="P26" s="95">
        <v>196</v>
      </c>
      <c r="Q26" s="95">
        <v>187</v>
      </c>
      <c r="R26" s="95">
        <v>148</v>
      </c>
      <c r="S26" s="95">
        <v>129</v>
      </c>
      <c r="T26" s="95">
        <v>140</v>
      </c>
      <c r="U26" s="96">
        <v>33</v>
      </c>
    </row>
    <row r="27" spans="1:21" s="20" customFormat="1" ht="15" customHeight="1" thickBot="1">
      <c r="A27" s="153" t="s">
        <v>50</v>
      </c>
      <c r="B27" s="51" t="s">
        <v>11</v>
      </c>
      <c r="C27" s="104">
        <v>3313</v>
      </c>
      <c r="D27" s="105">
        <v>126</v>
      </c>
      <c r="E27" s="106">
        <v>209</v>
      </c>
      <c r="F27" s="106">
        <v>245</v>
      </c>
      <c r="G27" s="106">
        <v>278</v>
      </c>
      <c r="H27" s="106">
        <v>237</v>
      </c>
      <c r="I27" s="106">
        <v>223</v>
      </c>
      <c r="J27" s="106">
        <v>201</v>
      </c>
      <c r="K27" s="106">
        <v>227</v>
      </c>
      <c r="L27" s="106">
        <v>248</v>
      </c>
      <c r="M27" s="106">
        <v>205</v>
      </c>
      <c r="N27" s="106">
        <v>241</v>
      </c>
      <c r="O27" s="106">
        <v>200</v>
      </c>
      <c r="P27" s="106">
        <v>161</v>
      </c>
      <c r="Q27" s="106">
        <v>159</v>
      </c>
      <c r="R27" s="106">
        <v>123</v>
      </c>
      <c r="S27" s="106">
        <v>96</v>
      </c>
      <c r="T27" s="106">
        <v>115</v>
      </c>
      <c r="U27" s="107">
        <v>19</v>
      </c>
    </row>
    <row r="28" spans="1:21" s="23" customFormat="1" ht="18.75" customHeight="1">
      <c r="A28" s="154" t="s">
        <v>51</v>
      </c>
      <c r="B28" s="87" t="s">
        <v>13</v>
      </c>
      <c r="C28" s="68">
        <v>205393</v>
      </c>
      <c r="D28" s="113">
        <v>11955</v>
      </c>
      <c r="E28" s="114">
        <v>14531</v>
      </c>
      <c r="F28" s="114">
        <v>14272</v>
      </c>
      <c r="G28" s="114">
        <v>15822</v>
      </c>
      <c r="H28" s="114">
        <v>15050</v>
      </c>
      <c r="I28" s="114">
        <v>14499</v>
      </c>
      <c r="J28" s="114">
        <v>12836</v>
      </c>
      <c r="K28" s="114">
        <v>12732</v>
      </c>
      <c r="L28" s="114">
        <v>14156</v>
      </c>
      <c r="M28" s="114">
        <v>14453</v>
      </c>
      <c r="N28" s="114">
        <v>14278</v>
      </c>
      <c r="O28" s="114">
        <v>12283</v>
      </c>
      <c r="P28" s="114">
        <v>9995</v>
      </c>
      <c r="Q28" s="114">
        <v>8793</v>
      </c>
      <c r="R28" s="114">
        <v>7096</v>
      </c>
      <c r="S28" s="114">
        <v>5490</v>
      </c>
      <c r="T28" s="114">
        <v>6130</v>
      </c>
      <c r="U28" s="115">
        <v>1022</v>
      </c>
    </row>
    <row r="29" spans="1:21" s="23" customFormat="1" ht="18.75" customHeight="1">
      <c r="A29" s="155"/>
      <c r="B29" s="88" t="s">
        <v>12</v>
      </c>
      <c r="C29" s="116">
        <v>96972</v>
      </c>
      <c r="D29" s="117">
        <v>6077</v>
      </c>
      <c r="E29" s="118">
        <v>7385</v>
      </c>
      <c r="F29" s="118">
        <v>7317</v>
      </c>
      <c r="G29" s="118">
        <v>7896</v>
      </c>
      <c r="H29" s="118">
        <v>7051</v>
      </c>
      <c r="I29" s="118">
        <v>6605</v>
      </c>
      <c r="J29" s="118">
        <v>5791</v>
      </c>
      <c r="K29" s="118">
        <v>5704</v>
      </c>
      <c r="L29" s="118">
        <v>6465</v>
      </c>
      <c r="M29" s="118">
        <v>6729</v>
      </c>
      <c r="N29" s="118">
        <v>6895</v>
      </c>
      <c r="O29" s="118">
        <v>5839</v>
      </c>
      <c r="P29" s="118">
        <v>4666</v>
      </c>
      <c r="Q29" s="118">
        <v>4068</v>
      </c>
      <c r="R29" s="118">
        <v>3214</v>
      </c>
      <c r="S29" s="118">
        <v>2445</v>
      </c>
      <c r="T29" s="118">
        <v>2339</v>
      </c>
      <c r="U29" s="119">
        <v>486</v>
      </c>
    </row>
    <row r="30" spans="1:21" s="23" customFormat="1" ht="18.75" customHeight="1" thickBot="1">
      <c r="A30" s="156" t="s">
        <v>52</v>
      </c>
      <c r="B30" s="89" t="s">
        <v>11</v>
      </c>
      <c r="C30" s="120">
        <v>108421</v>
      </c>
      <c r="D30" s="121">
        <v>5878</v>
      </c>
      <c r="E30" s="122">
        <v>7146</v>
      </c>
      <c r="F30" s="122">
        <v>6955</v>
      </c>
      <c r="G30" s="122">
        <v>7926</v>
      </c>
      <c r="H30" s="122">
        <v>7999</v>
      </c>
      <c r="I30" s="122">
        <v>7894</v>
      </c>
      <c r="J30" s="122">
        <v>7045</v>
      </c>
      <c r="K30" s="122">
        <v>7028</v>
      </c>
      <c r="L30" s="122">
        <v>7691</v>
      </c>
      <c r="M30" s="122">
        <v>7724</v>
      </c>
      <c r="N30" s="122">
        <v>7383</v>
      </c>
      <c r="O30" s="122">
        <v>6444</v>
      </c>
      <c r="P30" s="122">
        <v>5329</v>
      </c>
      <c r="Q30" s="122">
        <v>4725</v>
      </c>
      <c r="R30" s="122">
        <v>3882</v>
      </c>
      <c r="S30" s="122">
        <v>3045</v>
      </c>
      <c r="T30" s="122">
        <v>3791</v>
      </c>
      <c r="U30" s="123">
        <v>536</v>
      </c>
    </row>
    <row r="31" spans="1:22" s="25" customFormat="1" ht="18.75" customHeight="1">
      <c r="A31" s="24" t="s">
        <v>66</v>
      </c>
      <c r="V31" s="23"/>
    </row>
  </sheetData>
  <sheetProtection/>
  <mergeCells count="12">
    <mergeCell ref="A28:A30"/>
    <mergeCell ref="A7:A9"/>
    <mergeCell ref="A10:A12"/>
    <mergeCell ref="A13:A15"/>
    <mergeCell ref="A16:A18"/>
    <mergeCell ref="A19:A21"/>
    <mergeCell ref="A5:A6"/>
    <mergeCell ref="B5:B6"/>
    <mergeCell ref="C5:C6"/>
    <mergeCell ref="D5:U5"/>
    <mergeCell ref="A22:A24"/>
    <mergeCell ref="A25:A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1" sqref="E21"/>
    </sheetView>
  </sheetViews>
  <sheetFormatPr defaultColWidth="11.421875" defaultRowHeight="15"/>
  <cols>
    <col min="1" max="1" width="24.57421875" style="0" customWidth="1"/>
  </cols>
  <sheetData>
    <row r="1" ht="15">
      <c r="A1" s="2" t="s">
        <v>8</v>
      </c>
    </row>
    <row r="2" ht="15">
      <c r="A2" s="26" t="s">
        <v>9</v>
      </c>
    </row>
    <row r="3" ht="15">
      <c r="A3" s="26" t="s">
        <v>63</v>
      </c>
    </row>
    <row r="4" ht="15.75" thickBot="1">
      <c r="A4" s="1"/>
    </row>
    <row r="5" spans="1:6" ht="15">
      <c r="A5" s="159" t="s">
        <v>0</v>
      </c>
      <c r="B5" s="161" t="s">
        <v>1</v>
      </c>
      <c r="C5" s="162"/>
      <c r="D5" s="162"/>
      <c r="E5" s="163"/>
      <c r="F5" s="164" t="s">
        <v>2</v>
      </c>
    </row>
    <row r="6" spans="1:6" ht="15.75" thickBot="1">
      <c r="A6" s="160"/>
      <c r="B6" s="124" t="s">
        <v>3</v>
      </c>
      <c r="C6" s="125" t="s">
        <v>4</v>
      </c>
      <c r="D6" s="125" t="s">
        <v>5</v>
      </c>
      <c r="E6" s="126" t="s">
        <v>6</v>
      </c>
      <c r="F6" s="165"/>
    </row>
    <row r="7" spans="1:6" ht="15">
      <c r="A7" s="13" t="s">
        <v>14</v>
      </c>
      <c r="B7" s="166">
        <v>37119</v>
      </c>
      <c r="C7" s="167">
        <v>49904</v>
      </c>
      <c r="D7" s="167">
        <v>24164</v>
      </c>
      <c r="E7" s="168">
        <v>29815</v>
      </c>
      <c r="F7" s="11">
        <f aca="true" t="shared" si="0" ref="F7:F13">SUM(B7:E7)</f>
        <v>141002</v>
      </c>
    </row>
    <row r="8" spans="1:6" ht="15">
      <c r="A8" s="14" t="s">
        <v>15</v>
      </c>
      <c r="B8" s="166">
        <v>5116</v>
      </c>
      <c r="C8" s="167">
        <v>6764</v>
      </c>
      <c r="D8" s="167">
        <v>3023</v>
      </c>
      <c r="E8" s="168">
        <v>2963</v>
      </c>
      <c r="F8" s="11">
        <f t="shared" si="0"/>
        <v>17866</v>
      </c>
    </row>
    <row r="9" spans="1:6" ht="15">
      <c r="A9" s="14" t="s">
        <v>16</v>
      </c>
      <c r="B9" s="166">
        <v>2910</v>
      </c>
      <c r="C9" s="167">
        <v>3771</v>
      </c>
      <c r="D9" s="167">
        <v>1748</v>
      </c>
      <c r="E9" s="168">
        <v>1961</v>
      </c>
      <c r="F9" s="12">
        <f t="shared" si="0"/>
        <v>10390</v>
      </c>
    </row>
    <row r="10" spans="1:6" ht="15">
      <c r="A10" s="14" t="s">
        <v>17</v>
      </c>
      <c r="B10" s="166">
        <v>3913</v>
      </c>
      <c r="C10" s="167">
        <v>4495</v>
      </c>
      <c r="D10" s="167">
        <v>1662</v>
      </c>
      <c r="E10" s="168">
        <v>1875</v>
      </c>
      <c r="F10" s="11">
        <f t="shared" si="0"/>
        <v>11945</v>
      </c>
    </row>
    <row r="11" spans="1:6" ht="15">
      <c r="A11" s="14" t="s">
        <v>18</v>
      </c>
      <c r="B11" s="166">
        <v>2393</v>
      </c>
      <c r="C11" s="167">
        <v>2850</v>
      </c>
      <c r="D11" s="167">
        <v>1555</v>
      </c>
      <c r="E11" s="168">
        <v>1551</v>
      </c>
      <c r="F11" s="11">
        <f>SUM(B11:E11)</f>
        <v>8349</v>
      </c>
    </row>
    <row r="12" spans="1:6" ht="15">
      <c r="A12" s="14" t="s">
        <v>19</v>
      </c>
      <c r="B12" s="166">
        <v>2978</v>
      </c>
      <c r="C12" s="167">
        <v>3451</v>
      </c>
      <c r="D12" s="167">
        <v>1280</v>
      </c>
      <c r="E12" s="168">
        <v>1323</v>
      </c>
      <c r="F12" s="11">
        <f>SUM(B12:E12)</f>
        <v>9032</v>
      </c>
    </row>
    <row r="13" spans="1:6" ht="15.75" thickBot="1">
      <c r="A13" s="15" t="s">
        <v>20</v>
      </c>
      <c r="B13" s="166">
        <v>3793</v>
      </c>
      <c r="C13" s="167">
        <v>2166</v>
      </c>
      <c r="D13" s="167">
        <v>462</v>
      </c>
      <c r="E13" s="168">
        <v>388</v>
      </c>
      <c r="F13" s="12">
        <f t="shared" si="0"/>
        <v>6809</v>
      </c>
    </row>
    <row r="14" spans="1:6" ht="20.25" customHeight="1" thickBot="1">
      <c r="A14" s="127" t="s">
        <v>7</v>
      </c>
      <c r="B14" s="128">
        <f>SUM(B7:B13)</f>
        <v>58222</v>
      </c>
      <c r="C14" s="129">
        <f>SUM(C7:C13)</f>
        <v>73401</v>
      </c>
      <c r="D14" s="129">
        <f>SUM(D7:D13)</f>
        <v>33894</v>
      </c>
      <c r="E14" s="130">
        <f>SUM(E7:E13)</f>
        <v>39876</v>
      </c>
      <c r="F14" s="131">
        <f>SUM(F7:F13)</f>
        <v>205393</v>
      </c>
    </row>
    <row r="15" ht="15">
      <c r="A15" s="19" t="s">
        <v>38</v>
      </c>
    </row>
  </sheetData>
  <sheetProtection/>
  <mergeCells count="3">
    <mergeCell ref="A5:A6"/>
    <mergeCell ref="B5:E5"/>
    <mergeCell ref="F5:F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Salud Osorno</dc:creator>
  <cp:keywords/>
  <dc:description/>
  <cp:lastModifiedBy>Irma Jofre</cp:lastModifiedBy>
  <dcterms:created xsi:type="dcterms:W3CDTF">2014-09-12T15:45:13Z</dcterms:created>
  <dcterms:modified xsi:type="dcterms:W3CDTF">2018-03-13T19:05:25Z</dcterms:modified>
  <cp:category/>
  <cp:version/>
  <cp:contentType/>
  <cp:contentStatus/>
</cp:coreProperties>
</file>